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77772A72-652C-4B82-B07D-5A23B25D9FC3}" xr6:coauthVersionLast="36" xr6:coauthVersionMax="36" xr10:uidLastSave="{00000000-0000-0000-0000-000000000000}"/>
  <bookViews>
    <workbookView xWindow="0" yWindow="0" windowWidth="23040" windowHeight="9684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Fotográfico'!$B$2:$L$23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0" l="1"/>
  <c r="F17" i="20"/>
  <c r="F18" i="20"/>
  <c r="F19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<sst xmlns="http://schemas.openxmlformats.org/spreadsheetml/2006/main" count="218" uniqueCount="136">
  <si>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</si>
  <si>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</si>
  <si>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</si>
  <si>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</si>
  <si>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</si>
  <si>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</si>
  <si>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</si>
  <si>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</si>
  <si>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</si>
  <si>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</si>
  <si>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</si>
  <si>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</si>
  <si>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</si>
  <si>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</si>
  <si>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</si>
  <si>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</si>
  <si>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</si>
  <si>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</si>
  <si>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</si>
  <si>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</si>
  <si>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</si>
  <si>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</si>
  <si>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</si>
  <si>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</si>
  <si>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</si>
  <si>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</si>
  <si>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</si>
  <si>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</si>
  <si>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</si>
  <si>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</si>
  <si>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</si>
  <si>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</si>
  <si>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</si>
  <si>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</si>
  <si>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</si>
  <si>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</si>
  <si>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</si>
  <si>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</si>
  <si>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</si>
  <si>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</si>
  <si>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</si>
  <si>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</si>
  <si>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</si>
  <si>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</si>
  <si>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</si>
  <si>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</si>
  <si>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</si>
  <si>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</si>
  <si>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</si>
  <si>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</si>
  <si>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</si>
  <si>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</si>
  <si>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</si>
  <si>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</si>
  <si>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</si>
  <si>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</si>
  <si>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</si>
  <si>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</si>
  <si>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</si>
  <si>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</si>
  <si>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</si>
  <si>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</si>
  <si>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</si>
  <si>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</si>
  <si>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</si>
  <si>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</si>
  <si>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</si>
  <si>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</si>
  <si>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</si>
  <si>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</si>
  <si>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</si>
  <si>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</si>
  <si>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</si>
  <si>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</si>
  <si>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</si>
  <si>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</si>
  <si>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</si>
  <si>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</si>
  <si>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</si>
  <si>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</si>
  <si>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</si>
  <si>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</si>
  <si>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</si>
  <si>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</si>
  <si>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</si>
  <si>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</si>
  <si>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</si>
  <si>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</si>
  <si>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</si>
  <si>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</si>
  <si>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</si>
  <si>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</si>
  <si>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</si>
  <si>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</si>
  <si>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</si>
  <si>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</si>
  <si>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</si>
  <si>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</si>
  <si>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</si>
  <si>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</si>
  <si>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</si>
  <si>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</si>
  <si>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</si>
  <si>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</si>
  <si>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</si>
  <si>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</si>
  <si>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</si>
  <si>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</si>
  <si>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</si>
  <si>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</si>
  <si>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</si>
  <si>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</si>
  <si>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</si>
  <si>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</si>
  <si>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</si>
  <si>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</si>
  <si>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</si>
  <si>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</si>
  <si>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</si>
  <si>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 Provisória</t>
  </si>
  <si>
    <t>Sinalização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</si>
  <si>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</si>
  <si>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</si>
  <si>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</si>
  <si>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</si>
  <si>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</si>
  <si>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</si>
  <si>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</si>
  <si>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</si>
  <si>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</si>
  <si>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</si>
  <si>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</si>
  <si>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</si>
  <si>
    <t>Pintura horizontal provisória de eixo e bordo</t>
  </si>
  <si>
    <t>Pintura horizontal provisória de bordo</t>
  </si>
  <si>
    <t>Projeto de Sinalização Provisória do Trecho da BR-116/RS, km 478+300 ao km 486+000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</si>
</sst>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8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7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g"/><Relationship Id="rId3" Type="http://schemas.openxmlformats.org/officeDocument/2006/relationships/image" Target="../media/image5.jpg"/><Relationship Id="rId7" Type="http://schemas.openxmlformats.org/officeDocument/2006/relationships/image" Target="../media/image9.jpg"/><Relationship Id="rId12" Type="http://schemas.openxmlformats.org/officeDocument/2006/relationships/image" Target="../media/image14.jpg"/><Relationship Id="rId2" Type="http://schemas.openxmlformats.org/officeDocument/2006/relationships/image" Target="../media/image3.emf"/><Relationship Id="rId1" Type="http://schemas.openxmlformats.org/officeDocument/2006/relationships/image" Target="../media/image4.jpeg"/><Relationship Id="rId6" Type="http://schemas.openxmlformats.org/officeDocument/2006/relationships/image" Target="../media/image8.jpg"/><Relationship Id="rId11" Type="http://schemas.openxmlformats.org/officeDocument/2006/relationships/image" Target="../media/image13.jpg"/><Relationship Id="rId5" Type="http://schemas.openxmlformats.org/officeDocument/2006/relationships/image" Target="../media/image7.jpg"/><Relationship Id="rId10" Type="http://schemas.openxmlformats.org/officeDocument/2006/relationships/image" Target="../media/image12.jpg"/><Relationship Id="rId4" Type="http://schemas.openxmlformats.org/officeDocument/2006/relationships/image" Target="../media/image6.jpg"/><Relationship Id="rId9" Type="http://schemas.openxmlformats.org/officeDocument/2006/relationships/image" Target="../media/image11.jpg"/><Relationship Id="rId14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449580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822960</xdr:colOff>
          <xdr:row>10</xdr:row>
          <xdr:rowOff>274320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533400</xdr:colOff>
          <xdr:row>10</xdr:row>
          <xdr:rowOff>274320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83820</xdr:colOff>
          <xdr:row>10</xdr:row>
          <xdr:rowOff>297180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434340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400050</xdr:colOff>
          <xdr:row>10</xdr:row>
          <xdr:rowOff>285750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91440</xdr:colOff>
          <xdr:row>10</xdr:row>
          <xdr:rowOff>281940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287655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307310</xdr:colOff>
      <xdr:row>13</xdr:row>
      <xdr:rowOff>124319</xdr:rowOff>
    </xdr:from>
    <xdr:to>
      <xdr:col>2</xdr:col>
      <xdr:colOff>1658869</xdr:colOff>
      <xdr:row>13</xdr:row>
      <xdr:rowOff>2684873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460" y="3410444"/>
          <a:ext cx="3418484" cy="2564364"/>
        </a:xfrm>
        <a:prstGeom prst="rect">
          <a:avLst/>
        </a:prstGeom>
      </xdr:spPr>
    </xdr:pic>
    <xdr:clientData/>
  </xdr:twoCellAnchor>
  <xdr:twoCellAnchor editAs="oneCell">
    <xdr:from>
      <xdr:col>3</xdr:col>
      <xdr:colOff>315130</xdr:colOff>
      <xdr:row>13</xdr:row>
      <xdr:rowOff>93811</xdr:rowOff>
    </xdr:from>
    <xdr:to>
      <xdr:col>4</xdr:col>
      <xdr:colOff>1486596</xdr:colOff>
      <xdr:row>13</xdr:row>
      <xdr:rowOff>2646045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880" y="3379936"/>
          <a:ext cx="3438416" cy="2561759"/>
        </a:xfrm>
        <a:prstGeom prst="rect">
          <a:avLst/>
        </a:prstGeom>
      </xdr:spPr>
    </xdr:pic>
    <xdr:clientData/>
  </xdr:twoCellAnchor>
  <xdr:twoCellAnchor editAs="oneCell">
    <xdr:from>
      <xdr:col>5</xdr:col>
      <xdr:colOff>325239</xdr:colOff>
      <xdr:row>13</xdr:row>
      <xdr:rowOff>82262</xdr:rowOff>
    </xdr:from>
    <xdr:to>
      <xdr:col>8</xdr:col>
      <xdr:colOff>626928</xdr:colOff>
      <xdr:row>13</xdr:row>
      <xdr:rowOff>2647972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7689" y="3368387"/>
          <a:ext cx="3391599" cy="2556185"/>
        </a:xfrm>
        <a:prstGeom prst="rect">
          <a:avLst/>
        </a:prstGeom>
      </xdr:spPr>
    </xdr:pic>
    <xdr:clientData/>
  </xdr:twoCellAnchor>
  <xdr:twoCellAnchor editAs="oneCell">
    <xdr:from>
      <xdr:col>9</xdr:col>
      <xdr:colOff>401390</xdr:colOff>
      <xdr:row>13</xdr:row>
      <xdr:rowOff>98431</xdr:rowOff>
    </xdr:from>
    <xdr:to>
      <xdr:col>11</xdr:col>
      <xdr:colOff>1394377</xdr:colOff>
      <xdr:row>13</xdr:row>
      <xdr:rowOff>2628220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1490" y="3384556"/>
          <a:ext cx="3360902" cy="2529789"/>
        </a:xfrm>
        <a:prstGeom prst="rect">
          <a:avLst/>
        </a:prstGeom>
      </xdr:spPr>
    </xdr:pic>
    <xdr:clientData/>
  </xdr:twoCellAnchor>
  <xdr:twoCellAnchor editAs="oneCell">
    <xdr:from>
      <xdr:col>1</xdr:col>
      <xdr:colOff>227311</xdr:colOff>
      <xdr:row>15</xdr:row>
      <xdr:rowOff>107077</xdr:rowOff>
    </xdr:from>
    <xdr:to>
      <xdr:col>2</xdr:col>
      <xdr:colOff>1654926</xdr:colOff>
      <xdr:row>15</xdr:row>
      <xdr:rowOff>2726553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461" y="6431677"/>
          <a:ext cx="3507875" cy="2630906"/>
        </a:xfrm>
        <a:prstGeom prst="rect">
          <a:avLst/>
        </a:prstGeom>
      </xdr:spPr>
    </xdr:pic>
    <xdr:clientData/>
  </xdr:twoCellAnchor>
  <xdr:twoCellAnchor editAs="oneCell">
    <xdr:from>
      <xdr:col>3</xdr:col>
      <xdr:colOff>1054690</xdr:colOff>
      <xdr:row>15</xdr:row>
      <xdr:rowOff>73791</xdr:rowOff>
    </xdr:from>
    <xdr:to>
      <xdr:col>4</xdr:col>
      <xdr:colOff>782523</xdr:colOff>
      <xdr:row>15</xdr:row>
      <xdr:rowOff>2724612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0440" y="6398391"/>
          <a:ext cx="1985258" cy="2647011"/>
        </a:xfrm>
        <a:prstGeom prst="rect">
          <a:avLst/>
        </a:prstGeom>
      </xdr:spPr>
    </xdr:pic>
    <xdr:clientData/>
  </xdr:twoCellAnchor>
  <xdr:twoCellAnchor editAs="oneCell">
    <xdr:from>
      <xdr:col>5</xdr:col>
      <xdr:colOff>397052</xdr:colOff>
      <xdr:row>15</xdr:row>
      <xdr:rowOff>103841</xdr:rowOff>
    </xdr:from>
    <xdr:to>
      <xdr:col>8</xdr:col>
      <xdr:colOff>782298</xdr:colOff>
      <xdr:row>15</xdr:row>
      <xdr:rowOff>2704493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9502" y="6428441"/>
          <a:ext cx="3467536" cy="2600652"/>
        </a:xfrm>
        <a:prstGeom prst="rect">
          <a:avLst/>
        </a:prstGeom>
      </xdr:spPr>
    </xdr:pic>
    <xdr:clientData/>
  </xdr:twoCellAnchor>
  <xdr:twoCellAnchor editAs="oneCell">
    <xdr:from>
      <xdr:col>9</xdr:col>
      <xdr:colOff>439357</xdr:colOff>
      <xdr:row>15</xdr:row>
      <xdr:rowOff>114870</xdr:rowOff>
    </xdr:from>
    <xdr:to>
      <xdr:col>11</xdr:col>
      <xdr:colOff>1349669</xdr:colOff>
      <xdr:row>15</xdr:row>
      <xdr:rowOff>2571750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9457" y="6439470"/>
          <a:ext cx="3278227" cy="2443545"/>
        </a:xfrm>
        <a:prstGeom prst="rect">
          <a:avLst/>
        </a:prstGeom>
      </xdr:spPr>
    </xdr:pic>
    <xdr:clientData/>
  </xdr:twoCellAnchor>
  <xdr:twoCellAnchor editAs="oneCell">
    <xdr:from>
      <xdr:col>3</xdr:col>
      <xdr:colOff>353187</xdr:colOff>
      <xdr:row>17</xdr:row>
      <xdr:rowOff>114666</xdr:rowOff>
    </xdr:from>
    <xdr:to>
      <xdr:col>4</xdr:col>
      <xdr:colOff>1542820</xdr:colOff>
      <xdr:row>17</xdr:row>
      <xdr:rowOff>2704246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937" y="9477741"/>
          <a:ext cx="3452773" cy="2589580"/>
        </a:xfrm>
        <a:prstGeom prst="rect">
          <a:avLst/>
        </a:prstGeom>
      </xdr:spPr>
    </xdr:pic>
    <xdr:clientData/>
  </xdr:twoCellAnchor>
  <xdr:twoCellAnchor editAs="oneCell">
    <xdr:from>
      <xdr:col>1</xdr:col>
      <xdr:colOff>207092</xdr:colOff>
      <xdr:row>17</xdr:row>
      <xdr:rowOff>110855</xdr:rowOff>
    </xdr:from>
    <xdr:to>
      <xdr:col>2</xdr:col>
      <xdr:colOff>1620161</xdr:colOff>
      <xdr:row>17</xdr:row>
      <xdr:rowOff>2721327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42" y="9473930"/>
          <a:ext cx="3485709" cy="2614282"/>
        </a:xfrm>
        <a:prstGeom prst="rect">
          <a:avLst/>
        </a:prstGeom>
      </xdr:spPr>
    </xdr:pic>
    <xdr:clientData/>
  </xdr:twoCellAnchor>
  <xdr:twoCellAnchor editAs="oneCell">
    <xdr:from>
      <xdr:col>5</xdr:col>
      <xdr:colOff>337947</xdr:colOff>
      <xdr:row>17</xdr:row>
      <xdr:rowOff>87996</xdr:rowOff>
    </xdr:from>
    <xdr:to>
      <xdr:col>8</xdr:col>
      <xdr:colOff>708430</xdr:colOff>
      <xdr:row>17</xdr:row>
      <xdr:rowOff>2687101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BF5812BD-5D49-4BA0-8BA5-1F65DB151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0397" y="9451071"/>
          <a:ext cx="3452773" cy="2589580"/>
        </a:xfrm>
        <a:prstGeom prst="rect">
          <a:avLst/>
        </a:prstGeom>
      </xdr:spPr>
    </xdr:pic>
    <xdr:clientData/>
  </xdr:twoCellAnchor>
  <xdr:twoCellAnchor editAs="oneCell">
    <xdr:from>
      <xdr:col>9</xdr:col>
      <xdr:colOff>373304</xdr:colOff>
      <xdr:row>17</xdr:row>
      <xdr:rowOff>115943</xdr:rowOff>
    </xdr:from>
    <xdr:to>
      <xdr:col>11</xdr:col>
      <xdr:colOff>1424944</xdr:colOff>
      <xdr:row>17</xdr:row>
      <xdr:rowOff>2701701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82F7B993-02FC-4D25-83DB-06017BA0F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3024113" y="9058309"/>
          <a:ext cx="2585758" cy="342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62"/>
      <c r="C2" s="163"/>
      <c r="D2" s="168" t="s">
        <v>0</v>
      </c>
      <c r="E2" s="169"/>
      <c r="F2" s="169"/>
      <c r="G2" s="169"/>
      <c r="H2" s="169"/>
      <c r="I2" s="169"/>
      <c r="J2" s="169"/>
      <c r="K2" s="170"/>
      <c r="L2" s="135"/>
      <c r="M2" s="136"/>
    </row>
    <row r="3" spans="2:13" ht="20.25" customHeight="1" x14ac:dyDescent="0.3">
      <c r="B3" s="164"/>
      <c r="C3" s="165"/>
      <c r="D3" s="141" t="s">
        <v>1</v>
      </c>
      <c r="E3" s="142"/>
      <c r="F3" s="142"/>
      <c r="G3" s="142"/>
      <c r="H3" s="142"/>
      <c r="I3" s="142"/>
      <c r="J3" s="142"/>
      <c r="K3" s="143"/>
      <c r="L3" s="137"/>
      <c r="M3" s="138"/>
    </row>
    <row r="4" spans="2:13" ht="20.25" customHeight="1" thickBot="1" x14ac:dyDescent="0.35">
      <c r="B4" s="166"/>
      <c r="C4" s="167"/>
      <c r="D4" s="144"/>
      <c r="E4" s="145"/>
      <c r="F4" s="145"/>
      <c r="G4" s="145"/>
      <c r="H4" s="145"/>
      <c r="I4" s="145"/>
      <c r="J4" s="145"/>
      <c r="K4" s="146"/>
      <c r="L4" s="139"/>
      <c r="M4" s="140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47" t="s">
        <v>10</v>
      </c>
      <c r="C11" s="149" t="s">
        <v>11</v>
      </c>
      <c r="D11" s="150"/>
      <c r="E11" s="150"/>
      <c r="F11" s="150"/>
      <c r="G11" s="180" t="s">
        <v>12</v>
      </c>
      <c r="H11" s="153" t="s">
        <v>13</v>
      </c>
      <c r="I11" s="154"/>
      <c r="J11" s="155"/>
      <c r="K11" s="149" t="s">
        <v>14</v>
      </c>
      <c r="L11" s="150"/>
      <c r="M11" s="156"/>
    </row>
    <row r="12" spans="2:13" ht="12.75" customHeight="1" x14ac:dyDescent="0.3">
      <c r="B12" s="148"/>
      <c r="C12" s="151"/>
      <c r="D12" s="152"/>
      <c r="E12" s="152"/>
      <c r="F12" s="152"/>
      <c r="G12" s="181"/>
      <c r="H12" s="18" t="s">
        <v>15</v>
      </c>
      <c r="I12" s="18" t="s">
        <v>16</v>
      </c>
      <c r="J12" s="18" t="s">
        <v>17</v>
      </c>
      <c r="K12" s="151"/>
      <c r="L12" s="152"/>
      <c r="M12" s="157"/>
    </row>
    <row r="13" spans="2:13" ht="15" customHeight="1" x14ac:dyDescent="0.3">
      <c r="B13" s="3">
        <v>1</v>
      </c>
      <c r="C13" s="158" t="s">
        <v>18</v>
      </c>
      <c r="D13" s="159"/>
      <c r="E13" s="159"/>
      <c r="F13" s="159"/>
      <c r="G13" s="159"/>
      <c r="H13" s="159"/>
      <c r="I13" s="159"/>
      <c r="J13" s="159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58" t="s">
        <v>19</v>
      </c>
      <c r="D17" s="159"/>
      <c r="E17" s="159"/>
      <c r="F17" s="159"/>
      <c r="G17" s="159"/>
      <c r="H17" s="159"/>
      <c r="I17" s="159"/>
      <c r="J17" s="159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58" t="s">
        <v>24</v>
      </c>
      <c r="D20" s="159"/>
      <c r="E20" s="159"/>
      <c r="F20" s="159"/>
      <c r="G20" s="159"/>
      <c r="H20" s="159"/>
      <c r="I20" s="159"/>
      <c r="J20" s="159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58" t="s">
        <v>43</v>
      </c>
      <c r="D30" s="159"/>
      <c r="E30" s="159"/>
      <c r="F30" s="159"/>
      <c r="G30" s="159"/>
      <c r="H30" s="159"/>
      <c r="I30" s="159"/>
      <c r="J30" s="159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58" t="s">
        <v>60</v>
      </c>
      <c r="D39" s="159"/>
      <c r="E39" s="159"/>
      <c r="F39" s="159"/>
      <c r="G39" s="159"/>
      <c r="H39" s="159"/>
      <c r="I39" s="159"/>
      <c r="J39" s="159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60" t="s">
        <v>63</v>
      </c>
      <c r="D41" s="161"/>
      <c r="E41" s="161"/>
      <c r="F41" s="161"/>
      <c r="G41" s="161"/>
      <c r="H41" s="161"/>
      <c r="I41" s="161"/>
      <c r="J41" s="161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58" t="s">
        <v>43</v>
      </c>
      <c r="D49" s="159"/>
      <c r="E49" s="159"/>
      <c r="F49" s="159"/>
      <c r="G49" s="159"/>
      <c r="H49" s="159"/>
      <c r="I49" s="159"/>
      <c r="J49" s="159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71" t="s">
        <v>85</v>
      </c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3"/>
    </row>
    <row r="55" spans="2:13" ht="20.100000000000001" customHeight="1" thickBot="1" x14ac:dyDescent="0.35">
      <c r="B55" s="174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6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06" t="s">
        <v>86</v>
      </c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8"/>
    </row>
    <row r="58" spans="2:13" ht="17.25" customHeight="1" x14ac:dyDescent="0.3">
      <c r="B58" s="209" t="s">
        <v>87</v>
      </c>
      <c r="C58" s="210"/>
      <c r="D58" s="210"/>
      <c r="E58" s="182" t="s">
        <v>88</v>
      </c>
      <c r="F58" s="183"/>
      <c r="G58" s="183"/>
      <c r="H58" s="184"/>
      <c r="I58" s="183" t="s">
        <v>89</v>
      </c>
      <c r="J58" s="183"/>
      <c r="K58" s="183"/>
      <c r="L58" s="183"/>
      <c r="M58" s="197"/>
    </row>
    <row r="59" spans="2:13" x14ac:dyDescent="0.3">
      <c r="B59" s="202" t="s">
        <v>90</v>
      </c>
      <c r="C59" s="203"/>
      <c r="D59" s="203"/>
      <c r="E59" s="185" t="s">
        <v>90</v>
      </c>
      <c r="F59" s="186"/>
      <c r="G59" s="186"/>
      <c r="H59" s="187"/>
      <c r="I59" s="186" t="s">
        <v>90</v>
      </c>
      <c r="J59" s="186"/>
      <c r="K59" s="186"/>
      <c r="L59" s="186"/>
      <c r="M59" s="198"/>
    </row>
    <row r="60" spans="2:13" x14ac:dyDescent="0.3">
      <c r="B60" s="204" t="s">
        <v>91</v>
      </c>
      <c r="C60" s="205"/>
      <c r="D60" s="205"/>
      <c r="E60" s="188" t="s">
        <v>91</v>
      </c>
      <c r="F60" s="189"/>
      <c r="G60" s="189"/>
      <c r="H60" s="190"/>
      <c r="I60" s="189" t="s">
        <v>91</v>
      </c>
      <c r="J60" s="189"/>
      <c r="K60" s="189"/>
      <c r="L60" s="189"/>
      <c r="M60" s="199"/>
    </row>
    <row r="61" spans="2:13" x14ac:dyDescent="0.3">
      <c r="B61" s="204"/>
      <c r="C61" s="205"/>
      <c r="D61" s="205"/>
      <c r="E61" s="191"/>
      <c r="F61" s="192"/>
      <c r="G61" s="192"/>
      <c r="H61" s="193"/>
      <c r="I61" s="192"/>
      <c r="J61" s="192"/>
      <c r="K61" s="192"/>
      <c r="L61" s="192"/>
      <c r="M61" s="200"/>
    </row>
    <row r="62" spans="2:13" x14ac:dyDescent="0.3">
      <c r="B62" s="204"/>
      <c r="C62" s="205"/>
      <c r="D62" s="205"/>
      <c r="E62" s="191"/>
      <c r="F62" s="192"/>
      <c r="G62" s="192"/>
      <c r="H62" s="193"/>
      <c r="I62" s="192"/>
      <c r="J62" s="192"/>
      <c r="K62" s="192"/>
      <c r="L62" s="192"/>
      <c r="M62" s="200"/>
    </row>
    <row r="63" spans="2:13" x14ac:dyDescent="0.3">
      <c r="B63" s="204"/>
      <c r="C63" s="205"/>
      <c r="D63" s="205"/>
      <c r="E63" s="191"/>
      <c r="F63" s="192"/>
      <c r="G63" s="192"/>
      <c r="H63" s="193"/>
      <c r="I63" s="192"/>
      <c r="J63" s="192"/>
      <c r="K63" s="192"/>
      <c r="L63" s="192"/>
      <c r="M63" s="200"/>
    </row>
    <row r="64" spans="2:13" x14ac:dyDescent="0.3">
      <c r="B64" s="204"/>
      <c r="C64" s="205"/>
      <c r="D64" s="205"/>
      <c r="E64" s="194"/>
      <c r="F64" s="195"/>
      <c r="G64" s="195"/>
      <c r="H64" s="196"/>
      <c r="I64" s="195"/>
      <c r="J64" s="195"/>
      <c r="K64" s="195"/>
      <c r="L64" s="195"/>
      <c r="M64" s="201"/>
    </row>
    <row r="65" spans="2:13" ht="15" thickBot="1" x14ac:dyDescent="0.35">
      <c r="B65" s="177" t="s">
        <v>92</v>
      </c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9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>
      <selection activeCell="D17" sqref="D1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2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52"/>
      <c r="C2" s="253"/>
      <c r="D2" s="256"/>
      <c r="E2" s="256"/>
      <c r="F2" s="256"/>
      <c r="G2" s="256"/>
      <c r="H2" s="256"/>
      <c r="I2" s="256"/>
      <c r="J2" s="257"/>
      <c r="K2" s="260"/>
      <c r="L2" s="261"/>
    </row>
    <row r="3" spans="2:12" ht="20.25" customHeight="1" thickBot="1" x14ac:dyDescent="0.35">
      <c r="B3" s="254"/>
      <c r="C3" s="255"/>
      <c r="D3" s="258"/>
      <c r="E3" s="258"/>
      <c r="F3" s="258"/>
      <c r="G3" s="258"/>
      <c r="H3" s="258"/>
      <c r="I3" s="258"/>
      <c r="J3" s="259"/>
      <c r="K3" s="262"/>
      <c r="L3" s="263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64" t="s">
        <v>114</v>
      </c>
      <c r="H5" s="264"/>
      <c r="I5" s="264"/>
      <c r="J5" s="264"/>
      <c r="K5" s="264"/>
      <c r="L5" s="265"/>
    </row>
    <row r="6" spans="2:12" ht="27.75" customHeight="1" x14ac:dyDescent="0.3">
      <c r="B6" s="117" t="s">
        <v>116</v>
      </c>
      <c r="C6" s="94" t="str">
        <f>'Relatório Fotográfico'!C6:E6</f>
        <v>Projeto de Sinalização Provisória do Trecho da BR-116/RS, km 478+300 ao km 486+000</v>
      </c>
      <c r="D6" s="95"/>
      <c r="E6" s="95"/>
      <c r="F6" s="105" t="s">
        <v>97</v>
      </c>
      <c r="G6" s="266">
        <v>27</v>
      </c>
      <c r="H6" s="266"/>
      <c r="I6" s="266"/>
      <c r="J6" s="266"/>
      <c r="K6" s="266"/>
      <c r="L6" s="267"/>
    </row>
    <row r="7" spans="2:12" ht="18" customHeight="1" thickBot="1" x14ac:dyDescent="0.35">
      <c r="B7" s="103" t="s">
        <v>98</v>
      </c>
      <c r="C7" s="107">
        <f ca="1">TODAY()</f>
        <v>45806</v>
      </c>
      <c r="D7" s="90"/>
      <c r="E7" s="90"/>
      <c r="F7" s="106" t="s">
        <v>99</v>
      </c>
      <c r="G7" s="250">
        <f>'Relatório Fotográfico'!G7:L7</f>
        <v>43904</v>
      </c>
      <c r="H7" s="250"/>
      <c r="I7" s="250"/>
      <c r="J7" s="250"/>
      <c r="K7" s="250"/>
      <c r="L7" s="251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27" t="s">
        <v>100</v>
      </c>
      <c r="C9" s="228"/>
      <c r="D9" s="228"/>
      <c r="E9" s="228"/>
      <c r="F9" s="228"/>
      <c r="G9" s="228"/>
      <c r="H9" s="228"/>
      <c r="I9" s="228"/>
      <c r="J9" s="228"/>
      <c r="K9" s="228"/>
      <c r="L9" s="229"/>
    </row>
    <row r="10" spans="2:12" ht="12.75" customHeight="1" x14ac:dyDescent="0.3">
      <c r="B10" s="230"/>
      <c r="C10" s="231"/>
      <c r="D10" s="231"/>
      <c r="E10" s="231"/>
      <c r="F10" s="231"/>
      <c r="G10" s="231"/>
      <c r="H10" s="231"/>
      <c r="I10" s="231"/>
      <c r="J10" s="231"/>
      <c r="K10" s="231"/>
      <c r="L10" s="232"/>
    </row>
    <row r="11" spans="2:12" ht="26.25" customHeight="1" thickBot="1" x14ac:dyDescent="0.35">
      <c r="B11" s="93"/>
      <c r="C11" s="110" t="s">
        <v>101</v>
      </c>
      <c r="D11" s="95" t="s">
        <v>112</v>
      </c>
      <c r="E11" s="95"/>
      <c r="F11" s="95" t="s">
        <v>120</v>
      </c>
      <c r="G11" s="94"/>
      <c r="H11" s="94"/>
      <c r="I11" s="94"/>
      <c r="J11" s="94"/>
      <c r="K11" s="94" t="s">
        <v>102</v>
      </c>
      <c r="L11" s="96"/>
    </row>
    <row r="12" spans="2:12" x14ac:dyDescent="0.3">
      <c r="B12" s="233" t="s">
        <v>10</v>
      </c>
      <c r="C12" s="235" t="s">
        <v>103</v>
      </c>
      <c r="D12" s="237" t="s">
        <v>104</v>
      </c>
      <c r="E12" s="237" t="s">
        <v>105</v>
      </c>
      <c r="F12" s="237" t="s">
        <v>106</v>
      </c>
      <c r="G12" s="239" t="s">
        <v>13</v>
      </c>
      <c r="H12" s="240"/>
      <c r="I12" s="241"/>
      <c r="J12" s="235" t="s">
        <v>14</v>
      </c>
      <c r="K12" s="242"/>
      <c r="L12" s="243"/>
    </row>
    <row r="13" spans="2:12" ht="12.75" customHeight="1" x14ac:dyDescent="0.3">
      <c r="B13" s="234"/>
      <c r="C13" s="236"/>
      <c r="D13" s="238"/>
      <c r="E13" s="238"/>
      <c r="F13" s="238"/>
      <c r="G13" s="97" t="s">
        <v>15</v>
      </c>
      <c r="H13" s="97" t="s">
        <v>16</v>
      </c>
      <c r="I13" s="97" t="s">
        <v>17</v>
      </c>
      <c r="J13" s="236"/>
      <c r="K13" s="244"/>
      <c r="L13" s="245"/>
    </row>
    <row r="14" spans="2:12" s="125" customFormat="1" ht="15.6" x14ac:dyDescent="0.3">
      <c r="B14" s="122">
        <v>1</v>
      </c>
      <c r="C14" s="246" t="s">
        <v>120</v>
      </c>
      <c r="D14" s="247"/>
      <c r="E14" s="247"/>
      <c r="F14" s="247"/>
      <c r="G14" s="247"/>
      <c r="H14" s="247"/>
      <c r="I14" s="247"/>
      <c r="J14" s="123"/>
      <c r="K14" s="123"/>
      <c r="L14" s="124"/>
    </row>
    <row r="15" spans="2:12" s="129" customFormat="1" ht="15.6" x14ac:dyDescent="0.3">
      <c r="B15" s="126" t="s">
        <v>107</v>
      </c>
      <c r="C15" s="248" t="s">
        <v>123</v>
      </c>
      <c r="D15" s="249"/>
      <c r="E15" s="249"/>
      <c r="F15" s="249"/>
      <c r="G15" s="249"/>
      <c r="H15" s="249"/>
      <c r="I15" s="249"/>
      <c r="J15" s="127"/>
      <c r="K15" s="127"/>
      <c r="L15" s="128"/>
    </row>
    <row r="16" spans="2:12" s="125" customFormat="1" ht="20.100000000000001" customHeight="1" x14ac:dyDescent="0.3">
      <c r="B16" s="131" t="s">
        <v>108</v>
      </c>
      <c r="C16" s="133" t="s">
        <v>131</v>
      </c>
      <c r="D16" s="132" t="s">
        <v>130</v>
      </c>
      <c r="E16" s="134" t="s">
        <v>132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11"/>
      <c r="K16" s="212"/>
      <c r="L16" s="213"/>
    </row>
    <row r="17" spans="2:12" s="125" customFormat="1" ht="20.100000000000001" customHeight="1" x14ac:dyDescent="0.3">
      <c r="B17" s="131" t="s">
        <v>117</v>
      </c>
      <c r="C17" s="133" t="s">
        <v>129</v>
      </c>
      <c r="D17" s="132" t="s">
        <v>130</v>
      </c>
      <c r="E17" s="134" t="s">
        <v>128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11"/>
      <c r="K17" s="212"/>
      <c r="L17" s="213"/>
    </row>
    <row r="18" spans="2:12" s="125" customFormat="1" ht="20.100000000000001" customHeight="1" x14ac:dyDescent="0.3">
      <c r="B18" s="131" t="s">
        <v>121</v>
      </c>
      <c r="C18" s="133" t="s">
        <v>127</v>
      </c>
      <c r="D18" s="132" t="s">
        <v>130</v>
      </c>
      <c r="E18" s="134" t="s">
        <v>126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11"/>
      <c r="K18" s="212"/>
      <c r="L18" s="213"/>
    </row>
    <row r="19" spans="2:12" s="125" customFormat="1" ht="20.100000000000001" customHeight="1" thickBot="1" x14ac:dyDescent="0.35">
      <c r="B19" s="131" t="s">
        <v>122</v>
      </c>
      <c r="C19" s="133" t="s">
        <v>124</v>
      </c>
      <c r="D19" s="132" t="s">
        <v>130</v>
      </c>
      <c r="E19" s="134" t="s">
        <v>125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11"/>
      <c r="K19" s="212"/>
      <c r="L19" s="213"/>
    </row>
    <row r="20" spans="2:12" ht="4.5" customHeight="1" x14ac:dyDescent="0.3">
      <c r="B20" s="214" t="s">
        <v>115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6"/>
    </row>
    <row r="21" spans="2:12" ht="22.5" customHeight="1" thickBot="1" x14ac:dyDescent="0.35"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9"/>
    </row>
    <row r="22" spans="2:12" ht="22.5" customHeight="1" x14ac:dyDescent="0.3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"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4"/>
    </row>
    <row r="24" spans="2:12" ht="22.5" customHeight="1" x14ac:dyDescent="0.3"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6"/>
    </row>
    <row r="25" spans="2:12" x14ac:dyDescent="0.3">
      <c r="B25" s="220" t="s">
        <v>111</v>
      </c>
      <c r="C25" s="221"/>
      <c r="D25" s="221"/>
      <c r="E25" s="221"/>
      <c r="F25" s="221"/>
      <c r="G25" s="221"/>
      <c r="H25" s="221"/>
      <c r="I25" s="221"/>
      <c r="J25" s="221"/>
      <c r="K25" s="221"/>
      <c r="L25" s="222"/>
    </row>
    <row r="26" spans="2:12" x14ac:dyDescent="0.3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B2:C3"/>
    <mergeCell ref="D2:J3"/>
    <mergeCell ref="K2:L3"/>
    <mergeCell ref="G5:L5"/>
    <mergeCell ref="G6:L6"/>
    <mergeCell ref="C14:I14"/>
    <mergeCell ref="C15:I15"/>
    <mergeCell ref="J19:L19"/>
    <mergeCell ref="J17:L17"/>
    <mergeCell ref="G7:L7"/>
    <mergeCell ref="B9:L10"/>
    <mergeCell ref="B12:B13"/>
    <mergeCell ref="C12:C13"/>
    <mergeCell ref="D12:D13"/>
    <mergeCell ref="E12:E13"/>
    <mergeCell ref="F12:F13"/>
    <mergeCell ref="G12:I12"/>
    <mergeCell ref="J12:L13"/>
    <mergeCell ref="J18:L18"/>
    <mergeCell ref="J16:L16"/>
    <mergeCell ref="B20:L21"/>
    <mergeCell ref="B25:L25"/>
    <mergeCell ref="B23:L24"/>
  </mergeCells>
  <conditionalFormatting sqref="H19">
    <cfRule type="notContainsBlanks" dxfId="6" priority="74">
      <formula>LEN(TRIM(H19))&gt;0</formula>
    </cfRule>
  </conditionalFormatting>
  <conditionalFormatting sqref="G19">
    <cfRule type="notContainsBlanks" dxfId="5" priority="73">
      <formula>LEN(TRIM(G19))&gt;0</formula>
    </cfRule>
  </conditionalFormatting>
  <conditionalFormatting sqref="H17:H18">
    <cfRule type="notContainsBlanks" dxfId="4" priority="7">
      <formula>LEN(TRIM(H17))&gt;0</formula>
    </cfRule>
  </conditionalFormatting>
  <conditionalFormatting sqref="G17">
    <cfRule type="notContainsBlanks" dxfId="3" priority="5">
      <formula>LEN(TRIM(G17))&gt;0</formula>
    </cfRule>
  </conditionalFormatting>
  <conditionalFormatting sqref="G18">
    <cfRule type="notContainsBlanks" dxfId="2" priority="4">
      <formula>LEN(TRIM(G18))&gt;0</formula>
    </cfRule>
  </conditionalFormatting>
  <conditionalFormatting sqref="H16">
    <cfRule type="notContainsBlanks" dxfId="1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822960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533400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83820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3"/>
  <sheetViews>
    <sheetView tabSelected="1" topLeftCell="A16" zoomScaleNormal="100" zoomScaleSheetLayoutView="100" workbookViewId="0">
      <selection activeCell="C7" sqref="C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52"/>
      <c r="C2" s="253"/>
      <c r="D2" s="279" t="s">
        <v>93</v>
      </c>
      <c r="E2" s="256"/>
      <c r="F2" s="256"/>
      <c r="G2" s="256"/>
      <c r="H2" s="256"/>
      <c r="I2" s="257"/>
      <c r="J2" s="99"/>
      <c r="K2" s="99"/>
      <c r="L2" s="112"/>
    </row>
    <row r="3" spans="2:12" ht="20.25" customHeight="1" thickBot="1" x14ac:dyDescent="0.35">
      <c r="B3" s="254"/>
      <c r="C3" s="255"/>
      <c r="D3" s="280"/>
      <c r="E3" s="258"/>
      <c r="F3" s="258"/>
      <c r="G3" s="258"/>
      <c r="H3" s="258"/>
      <c r="I3" s="259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64" t="s">
        <v>114</v>
      </c>
      <c r="H5" s="264"/>
      <c r="I5" s="264"/>
      <c r="J5" s="264"/>
      <c r="K5" s="264"/>
      <c r="L5" s="265"/>
    </row>
    <row r="6" spans="2:12" ht="33.9" customHeight="1" x14ac:dyDescent="0.3">
      <c r="B6" s="102" t="s">
        <v>96</v>
      </c>
      <c r="C6" s="285" t="s">
        <v>135</v>
      </c>
      <c r="D6" s="285"/>
      <c r="E6" s="285"/>
      <c r="F6" s="105" t="s">
        <v>97</v>
      </c>
      <c r="G6" s="266">
        <v>27</v>
      </c>
      <c r="H6" s="266"/>
      <c r="I6" s="266"/>
      <c r="J6" s="266"/>
      <c r="K6" s="266"/>
      <c r="L6" s="267"/>
    </row>
    <row r="7" spans="2:12" ht="18" customHeight="1" thickBot="1" x14ac:dyDescent="0.35">
      <c r="B7" s="103" t="s">
        <v>98</v>
      </c>
      <c r="C7" s="107">
        <f ca="1">TODAY()</f>
        <v>45806</v>
      </c>
      <c r="D7" s="90"/>
      <c r="E7" s="90"/>
      <c r="F7" s="106" t="s">
        <v>99</v>
      </c>
      <c r="G7" s="250">
        <v>43904</v>
      </c>
      <c r="H7" s="250"/>
      <c r="I7" s="250"/>
      <c r="J7" s="250"/>
      <c r="K7" s="250"/>
      <c r="L7" s="251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27" t="s">
        <v>100</v>
      </c>
      <c r="C9" s="228"/>
      <c r="D9" s="228"/>
      <c r="E9" s="228"/>
      <c r="F9" s="228"/>
      <c r="G9" s="228"/>
      <c r="H9" s="228"/>
      <c r="I9" s="228"/>
      <c r="J9" s="228"/>
      <c r="K9" s="228"/>
      <c r="L9" s="229"/>
    </row>
    <row r="10" spans="2:12" ht="12.75" customHeight="1" x14ac:dyDescent="0.3">
      <c r="B10" s="230"/>
      <c r="C10" s="231"/>
      <c r="D10" s="231"/>
      <c r="E10" s="231"/>
      <c r="F10" s="231"/>
      <c r="G10" s="231"/>
      <c r="H10" s="231"/>
      <c r="I10" s="231"/>
      <c r="J10" s="231"/>
      <c r="K10" s="231"/>
      <c r="L10" s="232"/>
    </row>
    <row r="11" spans="2:12" ht="26.25" customHeight="1" thickBot="1" x14ac:dyDescent="0.35">
      <c r="B11" s="93"/>
      <c r="C11" s="110" t="s">
        <v>101</v>
      </c>
      <c r="D11" s="94"/>
      <c r="E11" s="95" t="s">
        <v>112</v>
      </c>
      <c r="F11" s="95"/>
      <c r="G11" s="95"/>
      <c r="H11" s="95" t="s">
        <v>120</v>
      </c>
      <c r="I11" s="94"/>
      <c r="J11" s="94"/>
      <c r="K11" s="94" t="s">
        <v>102</v>
      </c>
      <c r="L11" s="96"/>
    </row>
    <row r="12" spans="2:12" ht="20.100000000000001" customHeight="1" thickBot="1" x14ac:dyDescent="0.35">
      <c r="B12" s="281" t="s">
        <v>118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3"/>
    </row>
    <row r="13" spans="2:12" ht="20.100000000000001" customHeight="1" x14ac:dyDescent="0.3">
      <c r="B13" s="111" t="s">
        <v>107</v>
      </c>
      <c r="C13" s="284" t="s">
        <v>119</v>
      </c>
      <c r="D13" s="284"/>
      <c r="E13" s="284"/>
      <c r="F13" s="284"/>
      <c r="G13" s="284"/>
      <c r="H13" s="284"/>
      <c r="I13" s="284"/>
      <c r="J13" s="108"/>
      <c r="K13" s="108"/>
      <c r="L13" s="109"/>
    </row>
    <row r="14" spans="2:12" ht="219.75" customHeight="1" x14ac:dyDescent="0.3">
      <c r="B14" s="276"/>
      <c r="C14" s="277"/>
      <c r="D14" s="276"/>
      <c r="E14" s="278"/>
      <c r="F14" s="276"/>
      <c r="G14" s="277"/>
      <c r="H14" s="277"/>
      <c r="I14" s="278"/>
      <c r="J14" s="276"/>
      <c r="K14" s="277"/>
      <c r="L14" s="278"/>
    </row>
    <row r="15" spans="2:12" ht="20.100000000000001" customHeight="1" thickBot="1" x14ac:dyDescent="0.35">
      <c r="B15" s="273" t="s">
        <v>133</v>
      </c>
      <c r="C15" s="275"/>
      <c r="D15" s="273" t="s">
        <v>133</v>
      </c>
      <c r="E15" s="275"/>
      <c r="F15" s="273" t="s">
        <v>133</v>
      </c>
      <c r="G15" s="274"/>
      <c r="H15" s="274"/>
      <c r="I15" s="274"/>
      <c r="J15" s="273" t="s">
        <v>133</v>
      </c>
      <c r="K15" s="274"/>
      <c r="L15" s="274"/>
    </row>
    <row r="16" spans="2:12" ht="219.75" customHeight="1" x14ac:dyDescent="0.3">
      <c r="B16" s="276"/>
      <c r="C16" s="277"/>
      <c r="D16" s="276"/>
      <c r="E16" s="278"/>
      <c r="F16" s="276"/>
      <c r="G16" s="277"/>
      <c r="H16" s="277"/>
      <c r="I16" s="278"/>
      <c r="J16" s="276"/>
      <c r="K16" s="277"/>
      <c r="L16" s="278"/>
    </row>
    <row r="17" spans="2:14" ht="20.100000000000001" customHeight="1" thickBot="1" x14ac:dyDescent="0.35">
      <c r="B17" s="273" t="s">
        <v>133</v>
      </c>
      <c r="C17" s="275"/>
      <c r="D17" s="273" t="s">
        <v>134</v>
      </c>
      <c r="E17" s="275"/>
      <c r="F17" s="273" t="s">
        <v>133</v>
      </c>
      <c r="G17" s="274"/>
      <c r="H17" s="274"/>
      <c r="I17" s="274"/>
      <c r="J17" s="273" t="s">
        <v>133</v>
      </c>
      <c r="K17" s="274"/>
      <c r="L17" s="274"/>
    </row>
    <row r="18" spans="2:14" ht="219.75" customHeight="1" x14ac:dyDescent="0.3">
      <c r="B18" s="276"/>
      <c r="C18" s="277"/>
      <c r="D18" s="276"/>
      <c r="E18" s="278"/>
      <c r="F18" s="276"/>
      <c r="G18" s="277"/>
      <c r="H18" s="277"/>
      <c r="I18" s="278"/>
      <c r="J18" s="276"/>
      <c r="K18" s="277"/>
      <c r="L18" s="278"/>
    </row>
    <row r="19" spans="2:14" ht="20.100000000000001" customHeight="1" thickBot="1" x14ac:dyDescent="0.35">
      <c r="B19" s="273" t="s">
        <v>133</v>
      </c>
      <c r="C19" s="275"/>
      <c r="D19" s="273" t="s">
        <v>133</v>
      </c>
      <c r="E19" s="275"/>
      <c r="F19" s="273" t="s">
        <v>133</v>
      </c>
      <c r="G19" s="274"/>
      <c r="H19" s="274"/>
      <c r="I19" s="274"/>
      <c r="J19" s="273" t="s">
        <v>133</v>
      </c>
      <c r="K19" s="274"/>
      <c r="L19" s="274"/>
    </row>
    <row r="20" spans="2:14" ht="22.5" customHeight="1" x14ac:dyDescent="0.3">
      <c r="B20" s="270" t="s">
        <v>110</v>
      </c>
      <c r="C20" s="271"/>
      <c r="D20" s="271"/>
      <c r="E20" s="271"/>
      <c r="F20" s="271"/>
      <c r="G20" s="271"/>
      <c r="H20" s="271"/>
      <c r="I20" s="271"/>
      <c r="J20" s="271"/>
      <c r="K20" s="271"/>
      <c r="L20" s="272"/>
      <c r="M20" s="120"/>
      <c r="N20" s="121"/>
    </row>
    <row r="21" spans="2:14" ht="14.4" customHeight="1" x14ac:dyDescent="0.3"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4"/>
      <c r="M21" s="120"/>
      <c r="N21" s="121"/>
    </row>
    <row r="22" spans="2:14" ht="22.5" customHeight="1" x14ac:dyDescent="0.3"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6"/>
      <c r="M22" s="120"/>
      <c r="N22" s="121"/>
    </row>
    <row r="23" spans="2:14" ht="15" thickBot="1" x14ac:dyDescent="0.35">
      <c r="B23" s="268" t="s">
        <v>111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120"/>
      <c r="N23" s="121"/>
    </row>
  </sheetData>
  <mergeCells count="36">
    <mergeCell ref="B14:C14"/>
    <mergeCell ref="D14:E14"/>
    <mergeCell ref="F14:I14"/>
    <mergeCell ref="J14:L14"/>
    <mergeCell ref="B21:L22"/>
    <mergeCell ref="B19:C19"/>
    <mergeCell ref="D19:E19"/>
    <mergeCell ref="F19:I19"/>
    <mergeCell ref="J19:L19"/>
    <mergeCell ref="B17:C17"/>
    <mergeCell ref="D17:E17"/>
    <mergeCell ref="F17:I17"/>
    <mergeCell ref="J18:L18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23:L23"/>
    <mergeCell ref="B20:L20"/>
    <mergeCell ref="F15:I15"/>
    <mergeCell ref="J15:L15"/>
    <mergeCell ref="B15:C15"/>
    <mergeCell ref="D15:E15"/>
    <mergeCell ref="B16:C16"/>
    <mergeCell ref="D16:E16"/>
    <mergeCell ref="F16:I16"/>
    <mergeCell ref="J17:L17"/>
    <mergeCell ref="J16:L16"/>
    <mergeCell ref="B18:C18"/>
    <mergeCell ref="D18:E18"/>
    <mergeCell ref="F18:I18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2025-05-29T13:32:15Z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